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A29724F-F42D-43A1-8D3A-AC9B897CD79D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Arkusz1!$A$1:$K$60</definedName>
  </definedNames>
  <calcPr calcId="191029"/>
</workbook>
</file>

<file path=xl/calcChain.xml><?xml version="1.0" encoding="utf-8"?>
<calcChain xmlns="http://schemas.openxmlformats.org/spreadsheetml/2006/main">
  <c r="F59" i="1" l="1"/>
  <c r="G59" i="1"/>
  <c r="H59" i="1"/>
  <c r="E59" i="1"/>
  <c r="E53" i="1"/>
  <c r="F53" i="1"/>
  <c r="F60" i="1" s="1"/>
  <c r="G53" i="1"/>
  <c r="H53" i="1"/>
  <c r="H60" i="1" s="1"/>
  <c r="I53" i="1"/>
  <c r="E60" i="1" l="1"/>
  <c r="G60" i="1"/>
  <c r="I59" i="1"/>
  <c r="I60" i="1" s="1"/>
</calcChain>
</file>

<file path=xl/sharedStrings.xml><?xml version="1.0" encoding="utf-8"?>
<sst xmlns="http://schemas.openxmlformats.org/spreadsheetml/2006/main" count="214" uniqueCount="118">
  <si>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</si>
  <si>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</si>
  <si>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</si>
  <si>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</si>
  <si>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</si>
  <si>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</si>
  <si>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</si>
  <si>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</si>
  <si>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</si>
  <si>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</si>
  <si>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</si>
  <si>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</si>
  <si>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</si>
  <si>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</si>
  <si>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</si>
  <si>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</si>
  <si>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</si>
  <si>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</si>
  <si>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</si>
  <si>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</si>
  <si>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</si>
  <si>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</si>
  <si>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</si>
  <si>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</si>
  <si>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</si>
  <si>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</si>
  <si>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</si>
  <si>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</si>
  <si>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</si>
  <si>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</si>
  <si>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</si>
  <si>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</si>
  <si>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</si>
  <si>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</si>
  <si>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</si>
  <si>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</si>
  <si>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</si>
  <si>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</si>
  <si>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</si>
  <si>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</si>
  <si>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</si>
  <si>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</si>
  <si>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</si>
  <si>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</si>
  <si>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</si>
  <si>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</si>
  <si>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</si>
  <si>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</si>
  <si>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</si>
  <si>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ilość mieszkań (lokali/garaży)</t>
  </si>
  <si>
    <t xml:space="preserve">Termin wykonania przeglądu </t>
  </si>
  <si>
    <t>Grabskiego  17</t>
  </si>
  <si>
    <t>Armii Krajowej 2</t>
  </si>
  <si>
    <t>Armii Krajowej 4</t>
  </si>
  <si>
    <t>Konopnickiej 25</t>
  </si>
  <si>
    <t>Konopnickiej 28</t>
  </si>
  <si>
    <t>Narutowicza 66</t>
  </si>
  <si>
    <t>Narutowicza 76</t>
  </si>
  <si>
    <t>Narutowicza  88</t>
  </si>
  <si>
    <t>Daszyńskiego 23</t>
  </si>
  <si>
    <t>Daszyńskiego 25</t>
  </si>
  <si>
    <t>Daszyńskiego 27</t>
  </si>
  <si>
    <t>Sikorskiego 27</t>
  </si>
  <si>
    <t>Sikorskiego 30A</t>
  </si>
  <si>
    <t>Dworcowa 65</t>
  </si>
  <si>
    <t>Dubienka 2</t>
  </si>
  <si>
    <t>Dubienka 3</t>
  </si>
  <si>
    <t>Dubienka 5</t>
  </si>
  <si>
    <t>Dubienka 7</t>
  </si>
  <si>
    <t>Dubienka 9</t>
  </si>
  <si>
    <t>Dubienka 12</t>
  </si>
  <si>
    <t>Wawrzyniaka 20</t>
  </si>
  <si>
    <t>Wawrzyniaka 24</t>
  </si>
  <si>
    <t>Sienkiewicza 13-15</t>
  </si>
  <si>
    <t>Ustronie 3-17</t>
  </si>
  <si>
    <t>Ratuszowa 12-16</t>
  </si>
  <si>
    <t>Sienkiewicza 27</t>
  </si>
  <si>
    <t>Sienkiewicza 29</t>
  </si>
  <si>
    <t>Ustronie 6</t>
  </si>
  <si>
    <t>Kopernika 1</t>
  </si>
  <si>
    <t>Kopernika 3</t>
  </si>
  <si>
    <t>Kopernika 5</t>
  </si>
  <si>
    <t>Okrężna 80</t>
  </si>
  <si>
    <t>Okrężna 81</t>
  </si>
  <si>
    <t>Okrężna 82</t>
  </si>
  <si>
    <t>Okrężna 83</t>
  </si>
  <si>
    <t>Świętokrzyska 64</t>
  </si>
  <si>
    <t>Jacewska 17</t>
  </si>
  <si>
    <t>Jacewska 23</t>
  </si>
  <si>
    <t>Chociszewskiego 7</t>
  </si>
  <si>
    <t>Chociszewskiego 23</t>
  </si>
  <si>
    <t>Chociszewskiego 35</t>
  </si>
  <si>
    <t>C-Skłodowskiej 13</t>
  </si>
  <si>
    <t>C-Skłodowskiej  13A</t>
  </si>
  <si>
    <t>C-Skłodowskiej 13B</t>
  </si>
  <si>
    <t>Osiedle Toruńskie</t>
  </si>
  <si>
    <t>Os. Nowe i Ustronie</t>
  </si>
  <si>
    <t>Toruńska 60</t>
  </si>
  <si>
    <t>Toruńska 90</t>
  </si>
  <si>
    <t>Jacewska 25</t>
  </si>
  <si>
    <t>Kopernika 7</t>
  </si>
  <si>
    <t>brak</t>
  </si>
  <si>
    <t>RAZEM  44 bud.</t>
  </si>
  <si>
    <t>RAZEM  4 bud.</t>
  </si>
  <si>
    <t>OGÓŁEM (44+4) = 48 bud.</t>
  </si>
  <si>
    <t>ZW</t>
  </si>
  <si>
    <t>CW</t>
  </si>
  <si>
    <t>kanalizacja</t>
  </si>
  <si>
    <t>C.O.</t>
  </si>
  <si>
    <t>01.04.2025r.</t>
  </si>
  <si>
    <t>01.04.2026r.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</si>
  <si>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</si>
  <si>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45.</t>
  </si>
  <si>
    <t>46.</t>
  </si>
  <si>
    <t>47.</t>
  </si>
  <si>
    <t>48.</t>
  </si>
  <si>
    <t xml:space="preserve">ZADANIE 6 - Wykaz budynków objętych rocznym przeglądem instalacji ciepłej i zimnej wody, kanalizacji i instalacji centralnego ogrzewania w Administracji Osiedla Nowego, Toruńskiego i Ustronia A1 w  latach 2025 - 2026 </t>
  </si>
  <si>
    <t>Załącznik nr 7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</si>
</sst>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14" fontId="4" fillId="3" borderId="6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B3" sqref="B1:B1048576"/>
    </sheetView>
  </sheetViews>
  <sheetFormatPr defaultRowHeight="12.75" x14ac:dyDescent="0.2"/>
  <cols>
    <col min="1" max="1" width="6.140625" style="1" customWidth="1"/>
    <col min="2" max="2" width="22.42578125" style="1" customWidth="1"/>
    <col min="3" max="8" width="9.5703125" style="1" customWidth="1"/>
    <col min="9" max="9" width="10.42578125" style="1" customWidth="1"/>
    <col min="10" max="11" width="14.85546875" style="1" customWidth="1"/>
    <col min="12" max="16384" width="9.140625" style="1"/>
  </cols>
  <sheetData>
    <row r="1" spans="1:11" ht="24" customHeight="1" x14ac:dyDescent="0.2">
      <c r="A1" s="32" t="s">
        <v>117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ht="66.75" customHeight="1" x14ac:dyDescent="0.2">
      <c r="A2" s="35" t="s">
        <v>116</v>
      </c>
      <c r="B2" s="36"/>
      <c r="C2" s="36"/>
      <c r="D2" s="36"/>
      <c r="E2" s="36"/>
      <c r="F2" s="36"/>
      <c r="G2" s="36"/>
      <c r="H2" s="36"/>
      <c r="I2" s="36"/>
      <c r="J2" s="36"/>
      <c r="K2" s="37"/>
    </row>
    <row r="3" spans="1:11" ht="31.5" customHeight="1" x14ac:dyDescent="0.2">
      <c r="A3" s="25" t="s">
        <v>0</v>
      </c>
      <c r="B3" s="24" t="s">
        <v>111</v>
      </c>
      <c r="C3" s="24" t="s">
        <v>9</v>
      </c>
      <c r="D3" s="24"/>
      <c r="E3" s="24"/>
      <c r="F3" s="24"/>
      <c r="G3" s="24"/>
      <c r="H3" s="24"/>
      <c r="I3" s="24"/>
      <c r="J3" s="27" t="s">
        <v>50</v>
      </c>
      <c r="K3" s="28"/>
    </row>
    <row r="4" spans="1:11" ht="31.5" customHeight="1" x14ac:dyDescent="0.2">
      <c r="A4" s="25"/>
      <c r="B4" s="24"/>
      <c r="C4" s="26" t="s">
        <v>7</v>
      </c>
      <c r="D4" s="26" t="s">
        <v>8</v>
      </c>
      <c r="E4" s="26" t="s">
        <v>105</v>
      </c>
      <c r="F4" s="26" t="s">
        <v>106</v>
      </c>
      <c r="G4" s="26" t="s">
        <v>107</v>
      </c>
      <c r="H4" s="26" t="s">
        <v>108</v>
      </c>
      <c r="I4" s="26" t="s">
        <v>49</v>
      </c>
      <c r="J4" s="27"/>
      <c r="K4" s="28"/>
    </row>
    <row r="5" spans="1:11" ht="88.5" customHeight="1" x14ac:dyDescent="0.2">
      <c r="A5" s="25"/>
      <c r="B5" s="24"/>
      <c r="C5" s="26"/>
      <c r="D5" s="26"/>
      <c r="E5" s="26"/>
      <c r="F5" s="26"/>
      <c r="G5" s="26"/>
      <c r="H5" s="26"/>
      <c r="I5" s="26"/>
      <c r="J5" s="13">
        <v>2025</v>
      </c>
      <c r="K5" s="14">
        <v>2026</v>
      </c>
    </row>
    <row r="6" spans="1:11" s="2" customFormat="1" ht="23.25" customHeight="1" x14ac:dyDescent="0.25">
      <c r="A6" s="38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1" ht="15" x14ac:dyDescent="0.2">
      <c r="A7" s="29" t="s">
        <v>96</v>
      </c>
      <c r="B7" s="30"/>
      <c r="C7" s="30"/>
      <c r="D7" s="30"/>
      <c r="E7" s="30"/>
      <c r="F7" s="30"/>
      <c r="G7" s="30"/>
      <c r="H7" s="30"/>
      <c r="I7" s="30"/>
      <c r="J7" s="30"/>
      <c r="K7" s="31"/>
    </row>
    <row r="8" spans="1:11" x14ac:dyDescent="0.2">
      <c r="A8" s="6" t="s">
        <v>1</v>
      </c>
      <c r="B8" s="4" t="s">
        <v>51</v>
      </c>
      <c r="C8" s="3">
        <v>5</v>
      </c>
      <c r="D8" s="3">
        <v>2</v>
      </c>
      <c r="E8" s="3">
        <v>30</v>
      </c>
      <c r="F8" s="3">
        <v>0</v>
      </c>
      <c r="G8" s="3">
        <v>30</v>
      </c>
      <c r="H8" s="3">
        <v>30</v>
      </c>
      <c r="I8" s="3">
        <v>30</v>
      </c>
      <c r="J8" s="5" t="s">
        <v>109</v>
      </c>
      <c r="K8" s="7" t="s">
        <v>110</v>
      </c>
    </row>
    <row r="9" spans="1:11" x14ac:dyDescent="0.2">
      <c r="A9" s="6" t="s">
        <v>2</v>
      </c>
      <c r="B9" s="4" t="s">
        <v>52</v>
      </c>
      <c r="C9" s="3">
        <v>4</v>
      </c>
      <c r="D9" s="3">
        <v>2</v>
      </c>
      <c r="E9" s="3">
        <v>24</v>
      </c>
      <c r="F9" s="3">
        <v>0</v>
      </c>
      <c r="G9" s="3">
        <v>24</v>
      </c>
      <c r="H9" s="3">
        <v>24</v>
      </c>
      <c r="I9" s="3">
        <v>24</v>
      </c>
      <c r="J9" s="5" t="s">
        <v>109</v>
      </c>
      <c r="K9" s="7" t="s">
        <v>110</v>
      </c>
    </row>
    <row r="10" spans="1:11" x14ac:dyDescent="0.2">
      <c r="A10" s="6" t="s">
        <v>3</v>
      </c>
      <c r="B10" s="4" t="s">
        <v>53</v>
      </c>
      <c r="C10" s="3">
        <v>4</v>
      </c>
      <c r="D10" s="3">
        <v>2</v>
      </c>
      <c r="E10" s="3">
        <v>24</v>
      </c>
      <c r="F10" s="3">
        <v>0</v>
      </c>
      <c r="G10" s="3">
        <v>24</v>
      </c>
      <c r="H10" s="3">
        <v>24</v>
      </c>
      <c r="I10" s="3">
        <v>24</v>
      </c>
      <c r="J10" s="5" t="s">
        <v>109</v>
      </c>
      <c r="K10" s="7" t="s">
        <v>110</v>
      </c>
    </row>
    <row r="11" spans="1:11" x14ac:dyDescent="0.2">
      <c r="A11" s="6" t="s">
        <v>4</v>
      </c>
      <c r="B11" s="4" t="s">
        <v>54</v>
      </c>
      <c r="C11" s="3">
        <v>4</v>
      </c>
      <c r="D11" s="3">
        <v>4</v>
      </c>
      <c r="E11" s="3">
        <v>48</v>
      </c>
      <c r="F11" s="3">
        <v>0</v>
      </c>
      <c r="G11" s="3">
        <v>48</v>
      </c>
      <c r="H11" s="3">
        <v>48</v>
      </c>
      <c r="I11" s="3">
        <v>48</v>
      </c>
      <c r="J11" s="5" t="s">
        <v>109</v>
      </c>
      <c r="K11" s="7" t="s">
        <v>110</v>
      </c>
    </row>
    <row r="12" spans="1:11" x14ac:dyDescent="0.2">
      <c r="A12" s="6" t="s">
        <v>10</v>
      </c>
      <c r="B12" s="4" t="s">
        <v>55</v>
      </c>
      <c r="C12" s="3">
        <v>4</v>
      </c>
      <c r="D12" s="3">
        <v>2</v>
      </c>
      <c r="E12" s="3">
        <v>24</v>
      </c>
      <c r="F12" s="3">
        <v>0</v>
      </c>
      <c r="G12" s="3">
        <v>24</v>
      </c>
      <c r="H12" s="3">
        <v>24</v>
      </c>
      <c r="I12" s="3">
        <v>24</v>
      </c>
      <c r="J12" s="5" t="s">
        <v>109</v>
      </c>
      <c r="K12" s="7" t="s">
        <v>110</v>
      </c>
    </row>
    <row r="13" spans="1:11" x14ac:dyDescent="0.2">
      <c r="A13" s="6" t="s">
        <v>11</v>
      </c>
      <c r="B13" s="4" t="s">
        <v>56</v>
      </c>
      <c r="C13" s="3">
        <v>4</v>
      </c>
      <c r="D13" s="3">
        <v>4</v>
      </c>
      <c r="E13" s="3">
        <v>44</v>
      </c>
      <c r="F13" s="3">
        <v>0</v>
      </c>
      <c r="G13" s="3">
        <v>44</v>
      </c>
      <c r="H13" s="3">
        <v>44</v>
      </c>
      <c r="I13" s="3">
        <v>44</v>
      </c>
      <c r="J13" s="5" t="s">
        <v>109</v>
      </c>
      <c r="K13" s="7" t="s">
        <v>110</v>
      </c>
    </row>
    <row r="14" spans="1:11" x14ac:dyDescent="0.2">
      <c r="A14" s="6" t="s">
        <v>12</v>
      </c>
      <c r="B14" s="4" t="s">
        <v>57</v>
      </c>
      <c r="C14" s="3">
        <v>5</v>
      </c>
      <c r="D14" s="3">
        <v>6</v>
      </c>
      <c r="E14" s="3">
        <v>90</v>
      </c>
      <c r="F14" s="3">
        <v>0</v>
      </c>
      <c r="G14" s="3">
        <v>90</v>
      </c>
      <c r="H14" s="3">
        <v>90</v>
      </c>
      <c r="I14" s="3">
        <v>90</v>
      </c>
      <c r="J14" s="5" t="s">
        <v>109</v>
      </c>
      <c r="K14" s="7" t="s">
        <v>110</v>
      </c>
    </row>
    <row r="15" spans="1:11" x14ac:dyDescent="0.2">
      <c r="A15" s="6" t="s">
        <v>13</v>
      </c>
      <c r="B15" s="4" t="s">
        <v>58</v>
      </c>
      <c r="C15" s="3">
        <v>5</v>
      </c>
      <c r="D15" s="3">
        <v>3</v>
      </c>
      <c r="E15" s="3">
        <v>35</v>
      </c>
      <c r="F15" s="3">
        <v>0</v>
      </c>
      <c r="G15" s="3">
        <v>35</v>
      </c>
      <c r="H15" s="3">
        <v>35</v>
      </c>
      <c r="I15" s="3">
        <v>35</v>
      </c>
      <c r="J15" s="5" t="s">
        <v>109</v>
      </c>
      <c r="K15" s="7" t="s">
        <v>110</v>
      </c>
    </row>
    <row r="16" spans="1:11" x14ac:dyDescent="0.2">
      <c r="A16" s="6" t="s">
        <v>14</v>
      </c>
      <c r="B16" s="4" t="s">
        <v>59</v>
      </c>
      <c r="C16" s="3">
        <v>4</v>
      </c>
      <c r="D16" s="3">
        <v>2</v>
      </c>
      <c r="E16" s="3">
        <v>24</v>
      </c>
      <c r="F16" s="3">
        <v>0</v>
      </c>
      <c r="G16" s="3">
        <v>24</v>
      </c>
      <c r="H16" s="3">
        <v>24</v>
      </c>
      <c r="I16" s="3">
        <v>24</v>
      </c>
      <c r="J16" s="5" t="s">
        <v>109</v>
      </c>
      <c r="K16" s="7" t="s">
        <v>110</v>
      </c>
    </row>
    <row r="17" spans="1:11" x14ac:dyDescent="0.2">
      <c r="A17" s="6" t="s">
        <v>15</v>
      </c>
      <c r="B17" s="4" t="s">
        <v>60</v>
      </c>
      <c r="C17" s="3">
        <v>4</v>
      </c>
      <c r="D17" s="3">
        <v>2</v>
      </c>
      <c r="E17" s="3">
        <v>24</v>
      </c>
      <c r="F17" s="3">
        <v>0</v>
      </c>
      <c r="G17" s="3">
        <v>24</v>
      </c>
      <c r="H17" s="3">
        <v>24</v>
      </c>
      <c r="I17" s="3">
        <v>24</v>
      </c>
      <c r="J17" s="5" t="s">
        <v>109</v>
      </c>
      <c r="K17" s="7" t="s">
        <v>110</v>
      </c>
    </row>
    <row r="18" spans="1:11" x14ac:dyDescent="0.2">
      <c r="A18" s="6" t="s">
        <v>16</v>
      </c>
      <c r="B18" s="4" t="s">
        <v>61</v>
      </c>
      <c r="C18" s="3">
        <v>4</v>
      </c>
      <c r="D18" s="3">
        <v>2</v>
      </c>
      <c r="E18" s="3">
        <v>24</v>
      </c>
      <c r="F18" s="3">
        <v>0</v>
      </c>
      <c r="G18" s="3">
        <v>24</v>
      </c>
      <c r="H18" s="3">
        <v>24</v>
      </c>
      <c r="I18" s="3">
        <v>24</v>
      </c>
      <c r="J18" s="5" t="s">
        <v>109</v>
      </c>
      <c r="K18" s="7" t="s">
        <v>110</v>
      </c>
    </row>
    <row r="19" spans="1:11" x14ac:dyDescent="0.2">
      <c r="A19" s="6" t="s">
        <v>17</v>
      </c>
      <c r="B19" s="4" t="s">
        <v>62</v>
      </c>
      <c r="C19" s="3">
        <v>4</v>
      </c>
      <c r="D19" s="3">
        <v>2</v>
      </c>
      <c r="E19" s="3">
        <v>24</v>
      </c>
      <c r="F19" s="3">
        <v>0</v>
      </c>
      <c r="G19" s="3">
        <v>24</v>
      </c>
      <c r="H19" s="3">
        <v>24</v>
      </c>
      <c r="I19" s="3">
        <v>24</v>
      </c>
      <c r="J19" s="5" t="s">
        <v>109</v>
      </c>
      <c r="K19" s="7" t="s">
        <v>110</v>
      </c>
    </row>
    <row r="20" spans="1:11" x14ac:dyDescent="0.2">
      <c r="A20" s="6" t="s">
        <v>18</v>
      </c>
      <c r="B20" s="4" t="s">
        <v>63</v>
      </c>
      <c r="C20" s="3">
        <v>5</v>
      </c>
      <c r="D20" s="3">
        <v>3</v>
      </c>
      <c r="E20" s="3">
        <v>70</v>
      </c>
      <c r="F20" s="3">
        <v>0</v>
      </c>
      <c r="G20" s="3">
        <v>70</v>
      </c>
      <c r="H20" s="3">
        <v>70</v>
      </c>
      <c r="I20" s="3">
        <v>70</v>
      </c>
      <c r="J20" s="5" t="s">
        <v>109</v>
      </c>
      <c r="K20" s="7" t="s">
        <v>110</v>
      </c>
    </row>
    <row r="21" spans="1:11" x14ac:dyDescent="0.2">
      <c r="A21" s="6" t="s">
        <v>19</v>
      </c>
      <c r="B21" s="4" t="s">
        <v>64</v>
      </c>
      <c r="C21" s="3">
        <v>5</v>
      </c>
      <c r="D21" s="3">
        <v>1</v>
      </c>
      <c r="E21" s="3">
        <v>12</v>
      </c>
      <c r="F21" s="3">
        <v>12</v>
      </c>
      <c r="G21" s="3">
        <v>12</v>
      </c>
      <c r="H21" s="3">
        <v>12</v>
      </c>
      <c r="I21" s="3">
        <v>12</v>
      </c>
      <c r="J21" s="5" t="s">
        <v>109</v>
      </c>
      <c r="K21" s="7" t="s">
        <v>110</v>
      </c>
    </row>
    <row r="22" spans="1:11" x14ac:dyDescent="0.2">
      <c r="A22" s="6" t="s">
        <v>20</v>
      </c>
      <c r="B22" s="4" t="s">
        <v>65</v>
      </c>
      <c r="C22" s="3">
        <v>5</v>
      </c>
      <c r="D22" s="3">
        <v>1</v>
      </c>
      <c r="E22" s="3">
        <v>9</v>
      </c>
      <c r="F22" s="3">
        <v>9</v>
      </c>
      <c r="G22" s="3">
        <v>9</v>
      </c>
      <c r="H22" s="3">
        <v>9</v>
      </c>
      <c r="I22" s="3">
        <v>9</v>
      </c>
      <c r="J22" s="5" t="s">
        <v>109</v>
      </c>
      <c r="K22" s="7" t="s">
        <v>110</v>
      </c>
    </row>
    <row r="23" spans="1:11" x14ac:dyDescent="0.2">
      <c r="A23" s="6" t="s">
        <v>21</v>
      </c>
      <c r="B23" s="4" t="s">
        <v>66</v>
      </c>
      <c r="C23" s="3">
        <v>5</v>
      </c>
      <c r="D23" s="3">
        <v>2</v>
      </c>
      <c r="E23" s="3">
        <v>24</v>
      </c>
      <c r="F23" s="3">
        <v>24</v>
      </c>
      <c r="G23" s="3">
        <v>24</v>
      </c>
      <c r="H23" s="3">
        <v>24</v>
      </c>
      <c r="I23" s="3">
        <v>24</v>
      </c>
      <c r="J23" s="5" t="s">
        <v>109</v>
      </c>
      <c r="K23" s="7" t="s">
        <v>110</v>
      </c>
    </row>
    <row r="24" spans="1:11" x14ac:dyDescent="0.2">
      <c r="A24" s="6" t="s">
        <v>22</v>
      </c>
      <c r="B24" s="4" t="s">
        <v>67</v>
      </c>
      <c r="C24" s="3">
        <v>5</v>
      </c>
      <c r="D24" s="3">
        <v>2</v>
      </c>
      <c r="E24" s="3">
        <v>30</v>
      </c>
      <c r="F24" s="3">
        <v>30</v>
      </c>
      <c r="G24" s="3">
        <v>30</v>
      </c>
      <c r="H24" s="3">
        <v>30</v>
      </c>
      <c r="I24" s="3">
        <v>30</v>
      </c>
      <c r="J24" s="5" t="s">
        <v>109</v>
      </c>
      <c r="K24" s="7" t="s">
        <v>110</v>
      </c>
    </row>
    <row r="25" spans="1:11" x14ac:dyDescent="0.2">
      <c r="A25" s="6" t="s">
        <v>23</v>
      </c>
      <c r="B25" s="4" t="s">
        <v>68</v>
      </c>
      <c r="C25" s="3">
        <v>5</v>
      </c>
      <c r="D25" s="3">
        <v>2</v>
      </c>
      <c r="E25" s="3">
        <v>30</v>
      </c>
      <c r="F25" s="3">
        <v>30</v>
      </c>
      <c r="G25" s="3">
        <v>30</v>
      </c>
      <c r="H25" s="3">
        <v>30</v>
      </c>
      <c r="I25" s="3">
        <v>30</v>
      </c>
      <c r="J25" s="5" t="s">
        <v>109</v>
      </c>
      <c r="K25" s="7" t="s">
        <v>110</v>
      </c>
    </row>
    <row r="26" spans="1:11" x14ac:dyDescent="0.2">
      <c r="A26" s="6" t="s">
        <v>24</v>
      </c>
      <c r="B26" s="4" t="s">
        <v>69</v>
      </c>
      <c r="C26" s="3">
        <v>5</v>
      </c>
      <c r="D26" s="3">
        <v>2</v>
      </c>
      <c r="E26" s="3">
        <v>30</v>
      </c>
      <c r="F26" s="3">
        <v>30</v>
      </c>
      <c r="G26" s="3">
        <v>30</v>
      </c>
      <c r="H26" s="3">
        <v>30</v>
      </c>
      <c r="I26" s="3">
        <v>30</v>
      </c>
      <c r="J26" s="5" t="s">
        <v>109</v>
      </c>
      <c r="K26" s="7" t="s">
        <v>110</v>
      </c>
    </row>
    <row r="27" spans="1:11" x14ac:dyDescent="0.2">
      <c r="A27" s="6" t="s">
        <v>25</v>
      </c>
      <c r="B27" s="4" t="s">
        <v>70</v>
      </c>
      <c r="C27" s="3">
        <v>5</v>
      </c>
      <c r="D27" s="3">
        <v>3</v>
      </c>
      <c r="E27" s="3">
        <v>45</v>
      </c>
      <c r="F27" s="3">
        <v>45</v>
      </c>
      <c r="G27" s="3">
        <v>45</v>
      </c>
      <c r="H27" s="3">
        <v>45</v>
      </c>
      <c r="I27" s="3">
        <v>45</v>
      </c>
      <c r="J27" s="5" t="s">
        <v>109</v>
      </c>
      <c r="K27" s="7" t="s">
        <v>110</v>
      </c>
    </row>
    <row r="28" spans="1:11" x14ac:dyDescent="0.2">
      <c r="A28" s="6" t="s">
        <v>26</v>
      </c>
      <c r="B28" s="4" t="s">
        <v>71</v>
      </c>
      <c r="C28" s="3">
        <v>5</v>
      </c>
      <c r="D28" s="3">
        <v>3</v>
      </c>
      <c r="E28" s="3">
        <v>45</v>
      </c>
      <c r="F28" s="3">
        <v>45</v>
      </c>
      <c r="G28" s="3">
        <v>45</v>
      </c>
      <c r="H28" s="3">
        <v>45</v>
      </c>
      <c r="I28" s="3">
        <v>45</v>
      </c>
      <c r="J28" s="5" t="s">
        <v>109</v>
      </c>
      <c r="K28" s="7" t="s">
        <v>110</v>
      </c>
    </row>
    <row r="29" spans="1:11" x14ac:dyDescent="0.2">
      <c r="A29" s="6" t="s">
        <v>27</v>
      </c>
      <c r="B29" s="4" t="s">
        <v>72</v>
      </c>
      <c r="C29" s="3">
        <v>5</v>
      </c>
      <c r="D29" s="3">
        <v>2</v>
      </c>
      <c r="E29" s="3">
        <v>30</v>
      </c>
      <c r="F29" s="3">
        <v>30</v>
      </c>
      <c r="G29" s="3">
        <v>30</v>
      </c>
      <c r="H29" s="3">
        <v>30</v>
      </c>
      <c r="I29" s="3">
        <v>30</v>
      </c>
      <c r="J29" s="5" t="s">
        <v>109</v>
      </c>
      <c r="K29" s="7" t="s">
        <v>110</v>
      </c>
    </row>
    <row r="30" spans="1:11" x14ac:dyDescent="0.2">
      <c r="A30" s="6" t="s">
        <v>28</v>
      </c>
      <c r="B30" s="4" t="s">
        <v>73</v>
      </c>
      <c r="C30" s="3">
        <v>2</v>
      </c>
      <c r="D30" s="3">
        <v>1</v>
      </c>
      <c r="E30" s="3">
        <v>4</v>
      </c>
      <c r="F30" s="3">
        <v>0</v>
      </c>
      <c r="G30" s="3">
        <v>4</v>
      </c>
      <c r="H30" s="3">
        <v>4</v>
      </c>
      <c r="I30" s="3">
        <v>4</v>
      </c>
      <c r="J30" s="5" t="s">
        <v>109</v>
      </c>
      <c r="K30" s="7" t="s">
        <v>110</v>
      </c>
    </row>
    <row r="31" spans="1:11" x14ac:dyDescent="0.2">
      <c r="A31" s="6" t="s">
        <v>29</v>
      </c>
      <c r="B31" s="4" t="s">
        <v>74</v>
      </c>
      <c r="C31" s="3">
        <v>3</v>
      </c>
      <c r="D31" s="3">
        <v>8</v>
      </c>
      <c r="E31" s="3">
        <v>15</v>
      </c>
      <c r="F31" s="3">
        <v>0</v>
      </c>
      <c r="G31" s="3">
        <v>15</v>
      </c>
      <c r="H31" s="3">
        <v>15</v>
      </c>
      <c r="I31" s="3">
        <v>15</v>
      </c>
      <c r="J31" s="5" t="s">
        <v>109</v>
      </c>
      <c r="K31" s="7" t="s">
        <v>110</v>
      </c>
    </row>
    <row r="32" spans="1:11" x14ac:dyDescent="0.2">
      <c r="A32" s="6" t="s">
        <v>30</v>
      </c>
      <c r="B32" s="4" t="s">
        <v>75</v>
      </c>
      <c r="C32" s="3">
        <v>3</v>
      </c>
      <c r="D32" s="3">
        <v>3</v>
      </c>
      <c r="E32" s="3">
        <v>5</v>
      </c>
      <c r="F32" s="3">
        <v>0</v>
      </c>
      <c r="G32" s="3">
        <v>5</v>
      </c>
      <c r="H32" s="3">
        <v>5</v>
      </c>
      <c r="I32" s="3">
        <v>5</v>
      </c>
      <c r="J32" s="5" t="s">
        <v>109</v>
      </c>
      <c r="K32" s="7" t="s">
        <v>110</v>
      </c>
    </row>
    <row r="33" spans="1:11" x14ac:dyDescent="0.2">
      <c r="A33" s="6" t="s">
        <v>31</v>
      </c>
      <c r="B33" s="4" t="s">
        <v>76</v>
      </c>
      <c r="C33" s="3">
        <v>2</v>
      </c>
      <c r="D33" s="3">
        <v>1</v>
      </c>
      <c r="E33" s="3">
        <v>2</v>
      </c>
      <c r="F33" s="3">
        <v>0</v>
      </c>
      <c r="G33" s="3">
        <v>2</v>
      </c>
      <c r="H33" s="3">
        <v>2</v>
      </c>
      <c r="I33" s="3">
        <v>2</v>
      </c>
      <c r="J33" s="5" t="s">
        <v>109</v>
      </c>
      <c r="K33" s="7" t="s">
        <v>110</v>
      </c>
    </row>
    <row r="34" spans="1:11" x14ac:dyDescent="0.2">
      <c r="A34" s="6" t="s">
        <v>32</v>
      </c>
      <c r="B34" s="4" t="s">
        <v>77</v>
      </c>
      <c r="C34" s="3">
        <v>2</v>
      </c>
      <c r="D34" s="3">
        <v>1</v>
      </c>
      <c r="E34" s="3">
        <v>2</v>
      </c>
      <c r="F34" s="3">
        <v>0</v>
      </c>
      <c r="G34" s="3">
        <v>2</v>
      </c>
      <c r="H34" s="3">
        <v>2</v>
      </c>
      <c r="I34" s="3">
        <v>2</v>
      </c>
      <c r="J34" s="5" t="s">
        <v>109</v>
      </c>
      <c r="K34" s="7" t="s">
        <v>110</v>
      </c>
    </row>
    <row r="35" spans="1:11" x14ac:dyDescent="0.2">
      <c r="A35" s="6" t="s">
        <v>33</v>
      </c>
      <c r="B35" s="4" t="s">
        <v>78</v>
      </c>
      <c r="C35" s="3">
        <v>3</v>
      </c>
      <c r="D35" s="3">
        <v>1</v>
      </c>
      <c r="E35" s="3">
        <v>6</v>
      </c>
      <c r="F35" s="3">
        <v>0</v>
      </c>
      <c r="G35" s="3">
        <v>6</v>
      </c>
      <c r="H35" s="3">
        <v>6</v>
      </c>
      <c r="I35" s="3">
        <v>6</v>
      </c>
      <c r="J35" s="5" t="s">
        <v>109</v>
      </c>
      <c r="K35" s="7" t="s">
        <v>110</v>
      </c>
    </row>
    <row r="36" spans="1:11" x14ac:dyDescent="0.2">
      <c r="A36" s="6" t="s">
        <v>34</v>
      </c>
      <c r="B36" s="4" t="s">
        <v>79</v>
      </c>
      <c r="C36" s="3">
        <v>12</v>
      </c>
      <c r="D36" s="3">
        <v>1</v>
      </c>
      <c r="E36" s="3">
        <v>78</v>
      </c>
      <c r="F36" s="3">
        <v>78</v>
      </c>
      <c r="G36" s="3">
        <v>78</v>
      </c>
      <c r="H36" s="3">
        <v>78</v>
      </c>
      <c r="I36" s="3">
        <v>78</v>
      </c>
      <c r="J36" s="5" t="s">
        <v>109</v>
      </c>
      <c r="K36" s="7" t="s">
        <v>110</v>
      </c>
    </row>
    <row r="37" spans="1:11" x14ac:dyDescent="0.2">
      <c r="A37" s="6" t="s">
        <v>35</v>
      </c>
      <c r="B37" s="4" t="s">
        <v>80</v>
      </c>
      <c r="C37" s="3">
        <v>12</v>
      </c>
      <c r="D37" s="3">
        <v>1</v>
      </c>
      <c r="E37" s="3">
        <v>78</v>
      </c>
      <c r="F37" s="3">
        <v>78</v>
      </c>
      <c r="G37" s="3">
        <v>78</v>
      </c>
      <c r="H37" s="3">
        <v>78</v>
      </c>
      <c r="I37" s="3">
        <v>78</v>
      </c>
      <c r="J37" s="5" t="s">
        <v>109</v>
      </c>
      <c r="K37" s="7" t="s">
        <v>110</v>
      </c>
    </row>
    <row r="38" spans="1:11" x14ac:dyDescent="0.2">
      <c r="A38" s="6" t="s">
        <v>36</v>
      </c>
      <c r="B38" s="4" t="s">
        <v>81</v>
      </c>
      <c r="C38" s="3">
        <v>12</v>
      </c>
      <c r="D38" s="3">
        <v>1</v>
      </c>
      <c r="E38" s="3">
        <v>77</v>
      </c>
      <c r="F38" s="3">
        <v>77</v>
      </c>
      <c r="G38" s="3">
        <v>77</v>
      </c>
      <c r="H38" s="3">
        <v>77</v>
      </c>
      <c r="I38" s="3">
        <v>77</v>
      </c>
      <c r="J38" s="5" t="s">
        <v>109</v>
      </c>
      <c r="K38" s="7" t="s">
        <v>110</v>
      </c>
    </row>
    <row r="39" spans="1:11" x14ac:dyDescent="0.2">
      <c r="A39" s="6">
        <v>32</v>
      </c>
      <c r="B39" s="4" t="s">
        <v>82</v>
      </c>
      <c r="C39" s="3">
        <v>5</v>
      </c>
      <c r="D39" s="3">
        <v>5</v>
      </c>
      <c r="E39" s="3">
        <v>60</v>
      </c>
      <c r="F39" s="3">
        <v>60</v>
      </c>
      <c r="G39" s="3">
        <v>60</v>
      </c>
      <c r="H39" s="3">
        <v>60</v>
      </c>
      <c r="I39" s="3">
        <v>60</v>
      </c>
      <c r="J39" s="5" t="s">
        <v>109</v>
      </c>
      <c r="K39" s="7" t="s">
        <v>110</v>
      </c>
    </row>
    <row r="40" spans="1:11" x14ac:dyDescent="0.2">
      <c r="A40" s="6" t="s">
        <v>37</v>
      </c>
      <c r="B40" s="4" t="s">
        <v>83</v>
      </c>
      <c r="C40" s="3">
        <v>5</v>
      </c>
      <c r="D40" s="3">
        <v>5</v>
      </c>
      <c r="E40" s="3">
        <v>115</v>
      </c>
      <c r="F40" s="3">
        <v>0</v>
      </c>
      <c r="G40" s="3">
        <v>115</v>
      </c>
      <c r="H40" s="3">
        <v>115</v>
      </c>
      <c r="I40" s="3">
        <v>115</v>
      </c>
      <c r="J40" s="5" t="s">
        <v>109</v>
      </c>
      <c r="K40" s="7" t="s">
        <v>110</v>
      </c>
    </row>
    <row r="41" spans="1:11" x14ac:dyDescent="0.2">
      <c r="A41" s="6" t="s">
        <v>38</v>
      </c>
      <c r="B41" s="4" t="s">
        <v>84</v>
      </c>
      <c r="C41" s="3">
        <v>5</v>
      </c>
      <c r="D41" s="3">
        <v>3</v>
      </c>
      <c r="E41" s="3">
        <v>35</v>
      </c>
      <c r="F41" s="3">
        <v>35</v>
      </c>
      <c r="G41" s="3">
        <v>35</v>
      </c>
      <c r="H41" s="3">
        <v>35</v>
      </c>
      <c r="I41" s="3">
        <v>35</v>
      </c>
      <c r="J41" s="5" t="s">
        <v>109</v>
      </c>
      <c r="K41" s="7" t="s">
        <v>110</v>
      </c>
    </row>
    <row r="42" spans="1:11" x14ac:dyDescent="0.2">
      <c r="A42" s="6" t="s">
        <v>39</v>
      </c>
      <c r="B42" s="4" t="s">
        <v>85</v>
      </c>
      <c r="C42" s="3">
        <v>5</v>
      </c>
      <c r="D42" s="3">
        <v>2</v>
      </c>
      <c r="E42" s="3">
        <v>40</v>
      </c>
      <c r="F42" s="3">
        <v>0</v>
      </c>
      <c r="G42" s="3">
        <v>40</v>
      </c>
      <c r="H42" s="3">
        <v>40</v>
      </c>
      <c r="I42" s="3">
        <v>40</v>
      </c>
      <c r="J42" s="5" t="s">
        <v>109</v>
      </c>
      <c r="K42" s="7" t="s">
        <v>110</v>
      </c>
    </row>
    <row r="43" spans="1:11" x14ac:dyDescent="0.2">
      <c r="A43" s="6" t="s">
        <v>40</v>
      </c>
      <c r="B43" s="4" t="s">
        <v>86</v>
      </c>
      <c r="C43" s="3">
        <v>5</v>
      </c>
      <c r="D43" s="3">
        <v>2</v>
      </c>
      <c r="E43" s="3">
        <v>30</v>
      </c>
      <c r="F43" s="3">
        <v>30</v>
      </c>
      <c r="G43" s="3">
        <v>30</v>
      </c>
      <c r="H43" s="3">
        <v>30</v>
      </c>
      <c r="I43" s="3">
        <v>30</v>
      </c>
      <c r="J43" s="5" t="s">
        <v>109</v>
      </c>
      <c r="K43" s="7" t="s">
        <v>110</v>
      </c>
    </row>
    <row r="44" spans="1:11" ht="15" x14ac:dyDescent="0.2">
      <c r="A44" s="29" t="s">
        <v>95</v>
      </c>
      <c r="B44" s="30"/>
      <c r="C44" s="30"/>
      <c r="D44" s="30"/>
      <c r="E44" s="30"/>
      <c r="F44" s="30"/>
      <c r="G44" s="30"/>
      <c r="H44" s="30"/>
      <c r="I44" s="30"/>
      <c r="J44" s="30"/>
      <c r="K44" s="31"/>
    </row>
    <row r="45" spans="1:11" x14ac:dyDescent="0.2">
      <c r="A45" s="6" t="s">
        <v>41</v>
      </c>
      <c r="B45" s="4" t="s">
        <v>87</v>
      </c>
      <c r="C45" s="3">
        <v>5</v>
      </c>
      <c r="D45" s="3">
        <v>10</v>
      </c>
      <c r="E45" s="3">
        <v>125</v>
      </c>
      <c r="F45" s="3">
        <v>0</v>
      </c>
      <c r="G45" s="3">
        <v>125</v>
      </c>
      <c r="H45" s="3">
        <v>125</v>
      </c>
      <c r="I45" s="3">
        <v>125</v>
      </c>
      <c r="J45" s="5" t="s">
        <v>109</v>
      </c>
      <c r="K45" s="7" t="s">
        <v>110</v>
      </c>
    </row>
    <row r="46" spans="1:11" x14ac:dyDescent="0.2">
      <c r="A46" s="6" t="s">
        <v>42</v>
      </c>
      <c r="B46" s="4" t="s">
        <v>88</v>
      </c>
      <c r="C46" s="3">
        <v>5</v>
      </c>
      <c r="D46" s="3">
        <v>12</v>
      </c>
      <c r="E46" s="3">
        <v>150</v>
      </c>
      <c r="F46" s="3">
        <v>0</v>
      </c>
      <c r="G46" s="3">
        <v>150</v>
      </c>
      <c r="H46" s="3">
        <v>150</v>
      </c>
      <c r="I46" s="3">
        <v>150</v>
      </c>
      <c r="J46" s="5" t="s">
        <v>109</v>
      </c>
      <c r="K46" s="7" t="s">
        <v>110</v>
      </c>
    </row>
    <row r="47" spans="1:11" x14ac:dyDescent="0.2">
      <c r="A47" s="6" t="s">
        <v>43</v>
      </c>
      <c r="B47" s="4" t="s">
        <v>89</v>
      </c>
      <c r="C47" s="3">
        <v>5</v>
      </c>
      <c r="D47" s="3">
        <v>4</v>
      </c>
      <c r="E47" s="3">
        <v>50</v>
      </c>
      <c r="F47" s="3">
        <v>0</v>
      </c>
      <c r="G47" s="3">
        <v>50</v>
      </c>
      <c r="H47" s="3">
        <v>50</v>
      </c>
      <c r="I47" s="3">
        <v>50</v>
      </c>
      <c r="J47" s="5" t="s">
        <v>109</v>
      </c>
      <c r="K47" s="7" t="s">
        <v>110</v>
      </c>
    </row>
    <row r="48" spans="1:11" x14ac:dyDescent="0.2">
      <c r="A48" s="6" t="s">
        <v>44</v>
      </c>
      <c r="B48" s="4" t="s">
        <v>90</v>
      </c>
      <c r="C48" s="3">
        <v>5</v>
      </c>
      <c r="D48" s="3">
        <v>12</v>
      </c>
      <c r="E48" s="3">
        <v>150</v>
      </c>
      <c r="F48" s="3">
        <v>0</v>
      </c>
      <c r="G48" s="3">
        <v>150</v>
      </c>
      <c r="H48" s="3">
        <v>150</v>
      </c>
      <c r="I48" s="3">
        <v>150</v>
      </c>
      <c r="J48" s="5" t="s">
        <v>109</v>
      </c>
      <c r="K48" s="7" t="s">
        <v>110</v>
      </c>
    </row>
    <row r="49" spans="1:11" x14ac:dyDescent="0.2">
      <c r="A49" s="6" t="s">
        <v>45</v>
      </c>
      <c r="B49" s="4" t="s">
        <v>91</v>
      </c>
      <c r="C49" s="3">
        <v>5</v>
      </c>
      <c r="D49" s="3">
        <v>6</v>
      </c>
      <c r="E49" s="3">
        <v>75</v>
      </c>
      <c r="F49" s="3">
        <v>0</v>
      </c>
      <c r="G49" s="3">
        <v>75</v>
      </c>
      <c r="H49" s="3">
        <v>75</v>
      </c>
      <c r="I49" s="3">
        <v>75</v>
      </c>
      <c r="J49" s="5" t="s">
        <v>109</v>
      </c>
      <c r="K49" s="7" t="s">
        <v>110</v>
      </c>
    </row>
    <row r="50" spans="1:11" x14ac:dyDescent="0.2">
      <c r="A50" s="6" t="s">
        <v>46</v>
      </c>
      <c r="B50" s="4" t="s">
        <v>92</v>
      </c>
      <c r="C50" s="3">
        <v>5</v>
      </c>
      <c r="D50" s="3">
        <v>6</v>
      </c>
      <c r="E50" s="3">
        <v>65</v>
      </c>
      <c r="F50" s="3">
        <v>0</v>
      </c>
      <c r="G50" s="3">
        <v>65</v>
      </c>
      <c r="H50" s="3">
        <v>65</v>
      </c>
      <c r="I50" s="3">
        <v>65</v>
      </c>
      <c r="J50" s="5" t="s">
        <v>109</v>
      </c>
      <c r="K50" s="7" t="s">
        <v>110</v>
      </c>
    </row>
    <row r="51" spans="1:11" x14ac:dyDescent="0.2">
      <c r="A51" s="6" t="s">
        <v>47</v>
      </c>
      <c r="B51" s="4" t="s">
        <v>93</v>
      </c>
      <c r="C51" s="3">
        <v>5</v>
      </c>
      <c r="D51" s="3">
        <v>4</v>
      </c>
      <c r="E51" s="3">
        <v>45</v>
      </c>
      <c r="F51" s="3">
        <v>0</v>
      </c>
      <c r="G51" s="3">
        <v>45</v>
      </c>
      <c r="H51" s="3">
        <v>45</v>
      </c>
      <c r="I51" s="3">
        <v>45</v>
      </c>
      <c r="J51" s="5" t="s">
        <v>109</v>
      </c>
      <c r="K51" s="7" t="s">
        <v>110</v>
      </c>
    </row>
    <row r="52" spans="1:11" x14ac:dyDescent="0.2">
      <c r="A52" s="6" t="s">
        <v>48</v>
      </c>
      <c r="B52" s="4" t="s">
        <v>94</v>
      </c>
      <c r="C52" s="3">
        <v>5</v>
      </c>
      <c r="D52" s="3">
        <v>6</v>
      </c>
      <c r="E52" s="3">
        <v>65</v>
      </c>
      <c r="F52" s="3">
        <v>0</v>
      </c>
      <c r="G52" s="3">
        <v>65</v>
      </c>
      <c r="H52" s="3">
        <v>65</v>
      </c>
      <c r="I52" s="3">
        <v>65</v>
      </c>
      <c r="J52" s="5" t="s">
        <v>109</v>
      </c>
      <c r="K52" s="7" t="s">
        <v>110</v>
      </c>
    </row>
    <row r="53" spans="1:11" ht="24" customHeight="1" x14ac:dyDescent="0.2">
      <c r="A53" s="15"/>
      <c r="B53" s="16" t="s">
        <v>102</v>
      </c>
      <c r="C53" s="17"/>
      <c r="D53" s="17"/>
      <c r="E53" s="19">
        <f>SUM(E8:E52)</f>
        <v>2012</v>
      </c>
      <c r="F53" s="19">
        <f t="shared" ref="F53:H53" si="0">SUM(F8:F52)</f>
        <v>613</v>
      </c>
      <c r="G53" s="19">
        <f t="shared" si="0"/>
        <v>2012</v>
      </c>
      <c r="H53" s="19">
        <f t="shared" si="0"/>
        <v>2012</v>
      </c>
      <c r="I53" s="19">
        <f>SUM(I8:I52)</f>
        <v>2012</v>
      </c>
      <c r="J53" s="19"/>
      <c r="K53" s="20"/>
    </row>
    <row r="54" spans="1:11" s="2" customFormat="1" ht="23.25" customHeight="1" x14ac:dyDescent="0.25">
      <c r="A54" s="21" t="s">
        <v>6</v>
      </c>
      <c r="B54" s="22"/>
      <c r="C54" s="22"/>
      <c r="D54" s="22"/>
      <c r="E54" s="22"/>
      <c r="F54" s="22"/>
      <c r="G54" s="22"/>
      <c r="H54" s="22"/>
      <c r="I54" s="22"/>
      <c r="J54" s="22"/>
      <c r="K54" s="23"/>
    </row>
    <row r="55" spans="1:11" x14ac:dyDescent="0.2">
      <c r="A55" s="6" t="s">
        <v>112</v>
      </c>
      <c r="B55" s="4" t="s">
        <v>97</v>
      </c>
      <c r="C55" s="3">
        <v>2</v>
      </c>
      <c r="D55" s="3" t="s">
        <v>101</v>
      </c>
      <c r="E55" s="3">
        <v>13</v>
      </c>
      <c r="F55" s="3">
        <v>0</v>
      </c>
      <c r="G55" s="3">
        <v>13</v>
      </c>
      <c r="H55" s="3">
        <v>13</v>
      </c>
      <c r="I55" s="3">
        <v>13</v>
      </c>
      <c r="J55" s="5" t="s">
        <v>109</v>
      </c>
      <c r="K55" s="7" t="s">
        <v>110</v>
      </c>
    </row>
    <row r="56" spans="1:11" x14ac:dyDescent="0.2">
      <c r="A56" s="6" t="s">
        <v>113</v>
      </c>
      <c r="B56" s="4" t="s">
        <v>98</v>
      </c>
      <c r="C56" s="3">
        <v>1</v>
      </c>
      <c r="D56" s="3" t="s">
        <v>101</v>
      </c>
      <c r="E56" s="3">
        <v>1</v>
      </c>
      <c r="F56" s="3">
        <v>0</v>
      </c>
      <c r="G56" s="3">
        <v>1</v>
      </c>
      <c r="H56" s="3">
        <v>1</v>
      </c>
      <c r="I56" s="3">
        <v>1</v>
      </c>
      <c r="J56" s="5" t="s">
        <v>109</v>
      </c>
      <c r="K56" s="7" t="s">
        <v>110</v>
      </c>
    </row>
    <row r="57" spans="1:11" x14ac:dyDescent="0.2">
      <c r="A57" s="6" t="s">
        <v>114</v>
      </c>
      <c r="B57" s="4" t="s">
        <v>99</v>
      </c>
      <c r="C57" s="3">
        <v>1</v>
      </c>
      <c r="D57" s="3" t="s">
        <v>101</v>
      </c>
      <c r="E57" s="3">
        <v>4</v>
      </c>
      <c r="F57" s="3">
        <v>0</v>
      </c>
      <c r="G57" s="3">
        <v>4</v>
      </c>
      <c r="H57" s="3">
        <v>4</v>
      </c>
      <c r="I57" s="3">
        <v>4</v>
      </c>
      <c r="J57" s="5" t="s">
        <v>109</v>
      </c>
      <c r="K57" s="7" t="s">
        <v>110</v>
      </c>
    </row>
    <row r="58" spans="1:11" x14ac:dyDescent="0.2">
      <c r="A58" s="6" t="s">
        <v>115</v>
      </c>
      <c r="B58" s="4" t="s">
        <v>100</v>
      </c>
      <c r="C58" s="3">
        <v>4</v>
      </c>
      <c r="D58" s="3">
        <v>2</v>
      </c>
      <c r="E58" s="3">
        <v>7</v>
      </c>
      <c r="F58" s="3">
        <v>0</v>
      </c>
      <c r="G58" s="3">
        <v>7</v>
      </c>
      <c r="H58" s="3">
        <v>7</v>
      </c>
      <c r="I58" s="3">
        <v>7</v>
      </c>
      <c r="J58" s="5" t="s">
        <v>109</v>
      </c>
      <c r="K58" s="7" t="s">
        <v>110</v>
      </c>
    </row>
    <row r="59" spans="1:11" ht="24" customHeight="1" x14ac:dyDescent="0.2">
      <c r="A59" s="15"/>
      <c r="B59" s="16" t="s">
        <v>103</v>
      </c>
      <c r="C59" s="17"/>
      <c r="D59" s="17"/>
      <c r="E59" s="17">
        <f>SUM(E55:E58)</f>
        <v>25</v>
      </c>
      <c r="F59" s="17">
        <f t="shared" ref="F59:H59" si="1">SUM(F55:F58)</f>
        <v>0</v>
      </c>
      <c r="G59" s="17">
        <f t="shared" si="1"/>
        <v>25</v>
      </c>
      <c r="H59" s="17">
        <f t="shared" si="1"/>
        <v>25</v>
      </c>
      <c r="I59" s="17">
        <f>SUM(I55:I58)</f>
        <v>25</v>
      </c>
      <c r="J59" s="17"/>
      <c r="K59" s="18"/>
    </row>
    <row r="60" spans="1:11" ht="27" customHeight="1" thickBot="1" x14ac:dyDescent="0.25">
      <c r="A60" s="8"/>
      <c r="B60" s="10" t="s">
        <v>104</v>
      </c>
      <c r="C60" s="9"/>
      <c r="D60" s="9"/>
      <c r="E60" s="11">
        <f>E53+E59</f>
        <v>2037</v>
      </c>
      <c r="F60" s="11">
        <f t="shared" ref="F60:H60" si="2">F53+F59</f>
        <v>613</v>
      </c>
      <c r="G60" s="11">
        <f t="shared" si="2"/>
        <v>2037</v>
      </c>
      <c r="H60" s="11">
        <f t="shared" si="2"/>
        <v>2037</v>
      </c>
      <c r="I60" s="11">
        <f>I53+I59</f>
        <v>2037</v>
      </c>
      <c r="J60" s="11"/>
      <c r="K60" s="12"/>
    </row>
  </sheetData>
  <mergeCells count="17">
    <mergeCell ref="A1:K1"/>
    <mergeCell ref="A2:K2"/>
    <mergeCell ref="A6:K6"/>
    <mergeCell ref="A54:K54"/>
    <mergeCell ref="C3:I3"/>
    <mergeCell ref="A3:A5"/>
    <mergeCell ref="B3:B5"/>
    <mergeCell ref="C4:C5"/>
    <mergeCell ref="D4:D5"/>
    <mergeCell ref="I4:I5"/>
    <mergeCell ref="E4:E5"/>
    <mergeCell ref="F4:F5"/>
    <mergeCell ref="G4:G5"/>
    <mergeCell ref="H4:H5"/>
    <mergeCell ref="J3:K4"/>
    <mergeCell ref="A7:K7"/>
    <mergeCell ref="A44:K44"/>
  </mergeCells>
  <printOptions gridLines="1"/>
  <pageMargins left="0.39370078740157483" right="0.31496062992125984" top="0.6692913385826772" bottom="0.55118110236220474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2024-11-27T06:54:15Z</dcterms:modified>
</cp:coreProperties>
</file>